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40" windowHeight="141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<sst xmlns="http://schemas.openxmlformats.org/spreadsheetml/2006/main" count="125" uniqueCount="82">
  <si>
    <t>开 票 清 单</t>
  </si>
  <si>
    <t>项目负责人</t>
  </si>
  <si>
    <t>开票类型</t>
  </si>
  <si>
    <t>专票</t>
  </si>
  <si>
    <t>开票公司名称</t>
  </si>
  <si>
    <t>纳税人识别号（增值税专用发票必填）</t>
  </si>
  <si>
    <t>地址及电话（增值税专用发票必填）</t>
  </si>
  <si>
    <t>开户行及账号（增值税专用发票必填）</t>
  </si>
  <si>
    <t>本次开票金额</t>
  </si>
  <si>
    <t xml:space="preserve">开票备注（项目名称、项目地址或其他）
   </t>
  </si>
  <si>
    <t>产品名称</t>
  </si>
  <si>
    <t xml:space="preserve">产品型号    </t>
  </si>
  <si>
    <t>单位</t>
  </si>
  <si>
    <t>数量</t>
  </si>
  <si>
    <t>单价</t>
  </si>
  <si>
    <t>合计</t>
  </si>
  <si>
    <t>火灾报警控制器/消防联动控制器</t>
  </si>
  <si>
    <t>JB-TG/TT-JBF-11SF-C</t>
  </si>
  <si>
    <t>台</t>
  </si>
  <si>
    <t>多线控制盘</t>
  </si>
  <si>
    <t>JBF-11SF-CD8D</t>
  </si>
  <si>
    <t>套</t>
  </si>
  <si>
    <t>总线控制盘</t>
  </si>
  <si>
    <t>JBF-11SF-CK90D</t>
  </si>
  <si>
    <t>蓄电池</t>
  </si>
  <si>
    <t>12V17AH</t>
  </si>
  <si>
    <t>消防控制室图形显示装置软件</t>
  </si>
  <si>
    <t>JBF5203-软件</t>
  </si>
  <si>
    <t>消防电话总机</t>
  </si>
  <si>
    <t>HY6311</t>
  </si>
  <si>
    <t>广播控制盘</t>
  </si>
  <si>
    <t>GRT-GB1110</t>
  </si>
  <si>
    <t>功率放大器</t>
  </si>
  <si>
    <t>GRT-GB1213</t>
  </si>
  <si>
    <t>双琴台式机柜</t>
  </si>
  <si>
    <t>JBF-11SF/T</t>
  </si>
  <si>
    <t>消防电源</t>
  </si>
  <si>
    <t>BYF-PC20L</t>
  </si>
  <si>
    <t>余压控制器</t>
  </si>
  <si>
    <t>HT-RPC</t>
  </si>
  <si>
    <t>只</t>
  </si>
  <si>
    <t>电子编码器</t>
  </si>
  <si>
    <t>HT-RPW</t>
  </si>
  <si>
    <t>余压传感器</t>
  </si>
  <si>
    <t>HT-RPS</t>
  </si>
  <si>
    <t>火灾报警控制器气体灭火控制器</t>
  </si>
  <si>
    <t>JB-QB-JBF5013</t>
  </si>
  <si>
    <t>火灾声光警报器</t>
  </si>
  <si>
    <t>JBF5176A</t>
  </si>
  <si>
    <t>探测器底座</t>
  </si>
  <si>
    <t>JBF-VB4301B</t>
  </si>
  <si>
    <t>个</t>
  </si>
  <si>
    <t>输入模块</t>
  </si>
  <si>
    <t>JBF5131A</t>
  </si>
  <si>
    <t>模块底座</t>
  </si>
  <si>
    <t>VB3401A</t>
  </si>
  <si>
    <t>输出模块</t>
  </si>
  <si>
    <t>JBF5143A</t>
  </si>
  <si>
    <t>火灾显示盘</t>
  </si>
  <si>
    <t>JBF5060</t>
  </si>
  <si>
    <t>隔离模块</t>
  </si>
  <si>
    <t>JBF4171</t>
  </si>
  <si>
    <t>隔离模块底座</t>
  </si>
  <si>
    <t>VB3401B</t>
  </si>
  <si>
    <t>点型光电感烟火灾探测器</t>
  </si>
  <si>
    <t>JTY-GD-JBF5100</t>
  </si>
  <si>
    <t>手动火灾报警按钮</t>
  </si>
  <si>
    <t>J-SAP-JBF4121B-P</t>
  </si>
  <si>
    <t>4模块箱</t>
  </si>
  <si>
    <t>JBF-11A/M4</t>
  </si>
  <si>
    <t>紧急启停按钮</t>
  </si>
  <si>
    <t>JBF5181C</t>
  </si>
  <si>
    <t>气体释放警报器</t>
  </si>
  <si>
    <t>JBF5180C-F</t>
  </si>
  <si>
    <t>编码器</t>
  </si>
  <si>
    <t>JBF6481-E</t>
  </si>
  <si>
    <t>明装吸顶音箱</t>
  </si>
  <si>
    <t>GRT-SP2101</t>
  </si>
  <si>
    <t>联动闭门器（65KG）</t>
  </si>
  <si>
    <t>JBF-BM02-65KG</t>
  </si>
  <si>
    <t>输入/输出模块</t>
  </si>
  <si>
    <t>JBF5141A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</si>
</sst>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MS Sans Serif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报价单98" xfId="49"/>
    <cellStyle name="Normal" xfId="50"/>
    <cellStyle name="常规 3" xfId="51"/>
    <cellStyle name="常规_2006年总代理商结算价格表新价格表5月15" xfId="52"/>
    <cellStyle name="常规 2" xfId="5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85" zoomScaleNormal="85" topLeftCell="A26" workbookViewId="0">
      <selection activeCell="M40" sqref="M40"/>
    </sheetView>
  </sheetViews>
  <sheetFormatPr defaultColWidth="9" defaultRowHeight="16.8" outlineLevelCol="5"/>
  <cols>
    <col min="1" max="1" width="24.5" customWidth="1"/>
    <col min="2" max="2" width="26.625" customWidth="1"/>
    <col min="3" max="6" width="18.625" customWidth="1"/>
    <col min="7" max="7" width="9.54807692307692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/>
      <c r="C2" s="3"/>
      <c r="D2" s="3" t="s">
        <v>2</v>
      </c>
      <c r="E2" s="4" t="s">
        <v>3</v>
      </c>
      <c r="F2" s="4"/>
    </row>
    <row r="3" ht="25" customHeight="1" spans="1:6">
      <c r="A3" s="4" t="s">
        <v>4</v>
      </c>
      <c r="B3" s="4"/>
      <c r="C3" s="3"/>
      <c r="D3" s="3"/>
      <c r="E3" s="3"/>
      <c r="F3" s="3"/>
    </row>
    <row r="4" ht="25" customHeight="1" spans="1:6">
      <c r="A4" s="4" t="s">
        <v>5</v>
      </c>
      <c r="B4" s="4"/>
      <c r="C4" s="3"/>
      <c r="D4" s="3"/>
      <c r="E4" s="3"/>
      <c r="F4" s="3"/>
    </row>
    <row r="5" ht="25" customHeight="1" spans="1:6">
      <c r="A5" s="2" t="s">
        <v>6</v>
      </c>
      <c r="B5" s="2"/>
      <c r="C5" s="5"/>
      <c r="D5" s="5"/>
      <c r="E5" s="5"/>
      <c r="F5" s="5"/>
    </row>
    <row r="6" ht="25" customHeight="1" spans="1:6">
      <c r="A6" s="2" t="s">
        <v>7</v>
      </c>
      <c r="B6" s="2"/>
      <c r="C6" s="5"/>
      <c r="D6" s="5"/>
      <c r="E6" s="5"/>
      <c r="F6" s="5"/>
    </row>
    <row r="7" ht="25" customHeight="1" spans="1:6">
      <c r="A7" s="4" t="s">
        <v>8</v>
      </c>
      <c r="B7" s="4"/>
      <c r="C7" s="6"/>
      <c r="D7" s="6"/>
      <c r="E7" s="6"/>
      <c r="F7" s="6"/>
    </row>
    <row r="8" ht="63" customHeight="1" spans="1:6">
      <c r="A8" s="7" t="s">
        <v>9</v>
      </c>
      <c r="B8" s="8"/>
      <c r="C8" s="9"/>
      <c r="D8" s="10"/>
      <c r="E8" s="10"/>
      <c r="F8" s="11"/>
    </row>
    <row r="9" ht="20" customHeight="1" spans="1:6">
      <c r="A9" s="12" t="s">
        <v>10</v>
      </c>
      <c r="B9" s="13" t="s">
        <v>11</v>
      </c>
      <c r="C9" s="14" t="s">
        <v>12</v>
      </c>
      <c r="D9" s="14" t="s">
        <v>13</v>
      </c>
      <c r="E9" s="13" t="s">
        <v>14</v>
      </c>
      <c r="F9" s="13" t="s">
        <v>15</v>
      </c>
    </row>
    <row r="10" ht="20" customHeight="1" spans="1:6">
      <c r="A10" s="15" t="s">
        <v>16</v>
      </c>
      <c r="B10" s="15" t="s">
        <v>17</v>
      </c>
      <c r="C10" s="15" t="s">
        <v>18</v>
      </c>
      <c r="D10" s="16">
        <v>1</v>
      </c>
      <c r="E10" s="16">
        <v>8028</v>
      </c>
      <c r="F10" s="13">
        <f>D10*E10</f>
        <v>8028</v>
      </c>
    </row>
    <row r="11" ht="20" customHeight="1" spans="1:6">
      <c r="A11" s="15" t="s">
        <v>19</v>
      </c>
      <c r="B11" s="15" t="s">
        <v>20</v>
      </c>
      <c r="C11" s="15" t="s">
        <v>21</v>
      </c>
      <c r="D11" s="16">
        <v>1</v>
      </c>
      <c r="E11" s="16">
        <v>348</v>
      </c>
      <c r="F11" s="13">
        <f t="shared" ref="F11:F28" si="0">D11*E11</f>
        <v>348</v>
      </c>
    </row>
    <row r="12" ht="20" customHeight="1" spans="1:6">
      <c r="A12" s="15" t="s">
        <v>22</v>
      </c>
      <c r="B12" s="15" t="s">
        <v>23</v>
      </c>
      <c r="C12" s="15" t="s">
        <v>21</v>
      </c>
      <c r="D12" s="16">
        <v>1</v>
      </c>
      <c r="E12" s="16">
        <v>330</v>
      </c>
      <c r="F12" s="13">
        <f t="shared" si="0"/>
        <v>330</v>
      </c>
    </row>
    <row r="13" ht="20" customHeight="1" spans="1:6">
      <c r="A13" s="15" t="s">
        <v>24</v>
      </c>
      <c r="B13" s="15" t="s">
        <v>25</v>
      </c>
      <c r="C13" s="15" t="s">
        <v>21</v>
      </c>
      <c r="D13" s="16">
        <v>1</v>
      </c>
      <c r="E13" s="16">
        <v>292.8</v>
      </c>
      <c r="F13" s="13">
        <f t="shared" si="0"/>
        <v>292.8</v>
      </c>
    </row>
    <row r="14" ht="20" customHeight="1" spans="1:6">
      <c r="A14" s="15" t="s">
        <v>26</v>
      </c>
      <c r="B14" s="15" t="s">
        <v>27</v>
      </c>
      <c r="C14" s="15" t="s">
        <v>21</v>
      </c>
      <c r="D14" s="16">
        <v>1</v>
      </c>
      <c r="E14" s="16">
        <v>2750</v>
      </c>
      <c r="F14" s="13">
        <f t="shared" si="0"/>
        <v>2750</v>
      </c>
    </row>
    <row r="15" ht="20" customHeight="1" spans="1:6">
      <c r="A15" s="15" t="s">
        <v>28</v>
      </c>
      <c r="B15" s="15" t="s">
        <v>29</v>
      </c>
      <c r="C15" s="15" t="s">
        <v>18</v>
      </c>
      <c r="D15" s="16">
        <v>1</v>
      </c>
      <c r="E15" s="16">
        <v>705</v>
      </c>
      <c r="F15" s="13">
        <f t="shared" si="0"/>
        <v>705</v>
      </c>
    </row>
    <row r="16" ht="20" customHeight="1" spans="1:6">
      <c r="A16" s="15" t="s">
        <v>30</v>
      </c>
      <c r="B16" s="15" t="s">
        <v>31</v>
      </c>
      <c r="C16" s="15" t="s">
        <v>18</v>
      </c>
      <c r="D16" s="16">
        <v>1</v>
      </c>
      <c r="E16" s="16">
        <v>1068</v>
      </c>
      <c r="F16" s="13">
        <f t="shared" si="0"/>
        <v>1068</v>
      </c>
    </row>
    <row r="17" ht="20" customHeight="1" spans="1:6">
      <c r="A17" s="15" t="s">
        <v>32</v>
      </c>
      <c r="B17" s="15" t="s">
        <v>33</v>
      </c>
      <c r="C17" s="15" t="s">
        <v>18</v>
      </c>
      <c r="D17" s="16">
        <v>1</v>
      </c>
      <c r="E17" s="16">
        <v>840</v>
      </c>
      <c r="F17" s="13">
        <f t="shared" si="0"/>
        <v>840</v>
      </c>
    </row>
    <row r="18" ht="20" customHeight="1" spans="1:6">
      <c r="A18" s="15" t="s">
        <v>34</v>
      </c>
      <c r="B18" s="15" t="s">
        <v>35</v>
      </c>
      <c r="C18" s="15" t="s">
        <v>18</v>
      </c>
      <c r="D18" s="16">
        <v>2</v>
      </c>
      <c r="E18" s="16">
        <v>1079.1</v>
      </c>
      <c r="F18" s="13">
        <f t="shared" si="0"/>
        <v>2158.2</v>
      </c>
    </row>
    <row r="19" ht="20" customHeight="1" spans="1:6">
      <c r="A19" s="15" t="s">
        <v>36</v>
      </c>
      <c r="B19" s="15" t="s">
        <v>37</v>
      </c>
      <c r="C19" s="15" t="s">
        <v>18</v>
      </c>
      <c r="D19" s="16">
        <v>1</v>
      </c>
      <c r="E19" s="16">
        <v>780</v>
      </c>
      <c r="F19" s="13">
        <f t="shared" si="0"/>
        <v>780</v>
      </c>
    </row>
    <row r="20" ht="23" customHeight="1" spans="1:6">
      <c r="A20" s="15" t="s">
        <v>38</v>
      </c>
      <c r="B20" s="15" t="s">
        <v>39</v>
      </c>
      <c r="C20" s="15" t="s">
        <v>40</v>
      </c>
      <c r="D20" s="16">
        <v>10</v>
      </c>
      <c r="E20" s="16">
        <v>240</v>
      </c>
      <c r="F20" s="13">
        <f t="shared" si="0"/>
        <v>2400</v>
      </c>
    </row>
    <row r="21" ht="20" customHeight="1" spans="1:6">
      <c r="A21" s="15" t="s">
        <v>41</v>
      </c>
      <c r="B21" s="15" t="s">
        <v>42</v>
      </c>
      <c r="C21" s="15" t="s">
        <v>40</v>
      </c>
      <c r="D21" s="16">
        <v>1</v>
      </c>
      <c r="E21" s="16">
        <v>200</v>
      </c>
      <c r="F21" s="13">
        <f t="shared" si="0"/>
        <v>200</v>
      </c>
    </row>
    <row r="22" ht="20" customHeight="1" spans="1:6">
      <c r="A22" s="15" t="s">
        <v>43</v>
      </c>
      <c r="B22" s="15" t="s">
        <v>44</v>
      </c>
      <c r="C22" s="15" t="s">
        <v>40</v>
      </c>
      <c r="D22" s="16">
        <v>79</v>
      </c>
      <c r="E22" s="16">
        <v>120</v>
      </c>
      <c r="F22" s="13">
        <f t="shared" si="0"/>
        <v>9480</v>
      </c>
    </row>
    <row r="23" ht="20" customHeight="1" spans="1:6">
      <c r="A23" s="15" t="s">
        <v>45</v>
      </c>
      <c r="B23" s="15" t="s">
        <v>46</v>
      </c>
      <c r="C23" s="15" t="s">
        <v>18</v>
      </c>
      <c r="D23" s="16">
        <v>1</v>
      </c>
      <c r="E23" s="16">
        <v>1320</v>
      </c>
      <c r="F23" s="13">
        <f t="shared" si="0"/>
        <v>1320</v>
      </c>
    </row>
    <row r="24" ht="20" customHeight="1" spans="1:6">
      <c r="A24" s="15" t="s">
        <v>47</v>
      </c>
      <c r="B24" s="15" t="s">
        <v>48</v>
      </c>
      <c r="C24" s="15" t="s">
        <v>40</v>
      </c>
      <c r="D24" s="16">
        <v>25</v>
      </c>
      <c r="E24" s="16">
        <v>28.6</v>
      </c>
      <c r="F24" s="13">
        <f t="shared" si="0"/>
        <v>715</v>
      </c>
    </row>
    <row r="25" ht="20" customHeight="1" spans="1:6">
      <c r="A25" s="15" t="s">
        <v>49</v>
      </c>
      <c r="B25" s="15" t="s">
        <v>50</v>
      </c>
      <c r="C25" s="15" t="s">
        <v>51</v>
      </c>
      <c r="D25" s="16">
        <v>25</v>
      </c>
      <c r="E25" s="16">
        <v>1.65</v>
      </c>
      <c r="F25" s="13">
        <f t="shared" si="0"/>
        <v>41.25</v>
      </c>
    </row>
    <row r="26" ht="20" customHeight="1" spans="1:6">
      <c r="A26" s="15" t="s">
        <v>52</v>
      </c>
      <c r="B26" s="15" t="s">
        <v>53</v>
      </c>
      <c r="C26" s="15" t="s">
        <v>40</v>
      </c>
      <c r="D26" s="16">
        <v>15</v>
      </c>
      <c r="E26" s="16">
        <v>14.85</v>
      </c>
      <c r="F26" s="13">
        <f t="shared" si="0"/>
        <v>222.75</v>
      </c>
    </row>
    <row r="27" ht="20" customHeight="1" spans="1:6">
      <c r="A27" s="15" t="s">
        <v>54</v>
      </c>
      <c r="B27" s="15" t="s">
        <v>55</v>
      </c>
      <c r="C27" s="15" t="s">
        <v>40</v>
      </c>
      <c r="D27" s="16">
        <v>15</v>
      </c>
      <c r="E27" s="16">
        <v>2.75</v>
      </c>
      <c r="F27" s="13">
        <f t="shared" si="0"/>
        <v>41.25</v>
      </c>
    </row>
    <row r="28" ht="20" customHeight="1" spans="1:6">
      <c r="A28" s="15" t="s">
        <v>56</v>
      </c>
      <c r="B28" s="15" t="s">
        <v>57</v>
      </c>
      <c r="C28" s="15" t="s">
        <v>40</v>
      </c>
      <c r="D28" s="16">
        <v>32</v>
      </c>
      <c r="E28" s="16">
        <v>26.4</v>
      </c>
      <c r="F28" s="13">
        <f t="shared" ref="F28:F39" si="1">D28*E28</f>
        <v>844.8</v>
      </c>
    </row>
    <row r="29" ht="20" customHeight="1" spans="1:6">
      <c r="A29" s="15" t="s">
        <v>58</v>
      </c>
      <c r="B29" s="15" t="s">
        <v>59</v>
      </c>
      <c r="C29" s="15" t="s">
        <v>18</v>
      </c>
      <c r="D29" s="16">
        <v>2</v>
      </c>
      <c r="E29" s="16">
        <v>192.5</v>
      </c>
      <c r="F29" s="13">
        <f t="shared" si="1"/>
        <v>385</v>
      </c>
    </row>
    <row r="30" ht="20" customHeight="1" spans="1:6">
      <c r="A30" s="15" t="s">
        <v>60</v>
      </c>
      <c r="B30" s="15" t="s">
        <v>61</v>
      </c>
      <c r="C30" s="15" t="s">
        <v>40</v>
      </c>
      <c r="D30" s="16">
        <v>15</v>
      </c>
      <c r="E30" s="16">
        <v>13.75</v>
      </c>
      <c r="F30" s="13">
        <f t="shared" si="1"/>
        <v>206.25</v>
      </c>
    </row>
    <row r="31" ht="20" customHeight="1" spans="1:6">
      <c r="A31" s="15" t="s">
        <v>62</v>
      </c>
      <c r="B31" s="15" t="s">
        <v>63</v>
      </c>
      <c r="C31" s="15" t="s">
        <v>51</v>
      </c>
      <c r="D31" s="16">
        <v>15</v>
      </c>
      <c r="E31" s="16">
        <v>2.75</v>
      </c>
      <c r="F31" s="13">
        <f t="shared" si="1"/>
        <v>41.25</v>
      </c>
    </row>
    <row r="32" ht="20" customHeight="1" spans="1:6">
      <c r="A32" s="15" t="s">
        <v>47</v>
      </c>
      <c r="B32" s="15" t="s">
        <v>48</v>
      </c>
      <c r="C32" s="15" t="s">
        <v>40</v>
      </c>
      <c r="D32" s="16">
        <v>15</v>
      </c>
      <c r="E32" s="16">
        <v>28.6</v>
      </c>
      <c r="F32" s="13">
        <f t="shared" si="1"/>
        <v>429</v>
      </c>
    </row>
    <row r="33" ht="20" customHeight="1" spans="1:6">
      <c r="A33" s="15" t="s">
        <v>64</v>
      </c>
      <c r="B33" s="15" t="s">
        <v>65</v>
      </c>
      <c r="C33" s="15" t="s">
        <v>40</v>
      </c>
      <c r="D33" s="16">
        <v>25</v>
      </c>
      <c r="E33" s="16">
        <v>20.24</v>
      </c>
      <c r="F33" s="13">
        <f t="shared" si="1"/>
        <v>506</v>
      </c>
    </row>
    <row r="34" ht="20" customHeight="1" spans="1:6">
      <c r="A34" s="15" t="s">
        <v>66</v>
      </c>
      <c r="B34" s="15" t="s">
        <v>67</v>
      </c>
      <c r="C34" s="15" t="s">
        <v>40</v>
      </c>
      <c r="D34" s="16">
        <v>10</v>
      </c>
      <c r="E34" s="16">
        <v>19.8</v>
      </c>
      <c r="F34" s="13">
        <f t="shared" si="1"/>
        <v>198</v>
      </c>
    </row>
    <row r="35" ht="20" customHeight="1" spans="1:6">
      <c r="A35" s="15" t="s">
        <v>68</v>
      </c>
      <c r="B35" s="15" t="s">
        <v>69</v>
      </c>
      <c r="C35" s="15" t="s">
        <v>40</v>
      </c>
      <c r="D35" s="16">
        <v>2</v>
      </c>
      <c r="E35" s="16">
        <v>38.5</v>
      </c>
      <c r="F35" s="13">
        <f t="shared" si="1"/>
        <v>77</v>
      </c>
    </row>
    <row r="36" ht="20" customHeight="1" spans="1:6">
      <c r="A36" s="15" t="s">
        <v>70</v>
      </c>
      <c r="B36" s="15" t="s">
        <v>71</v>
      </c>
      <c r="C36" s="15" t="s">
        <v>40</v>
      </c>
      <c r="D36" s="16">
        <v>2</v>
      </c>
      <c r="E36" s="16">
        <v>34.1</v>
      </c>
      <c r="F36" s="13">
        <f t="shared" si="1"/>
        <v>68.2</v>
      </c>
    </row>
    <row r="37" ht="20" customHeight="1" spans="1:6">
      <c r="A37" s="15" t="s">
        <v>72</v>
      </c>
      <c r="B37" s="15" t="s">
        <v>73</v>
      </c>
      <c r="C37" s="15" t="s">
        <v>40</v>
      </c>
      <c r="D37" s="16">
        <v>1</v>
      </c>
      <c r="E37" s="16">
        <v>76.45</v>
      </c>
      <c r="F37" s="13">
        <f t="shared" si="1"/>
        <v>76.45</v>
      </c>
    </row>
    <row r="38" ht="20" customHeight="1" spans="1:6">
      <c r="A38" s="15" t="s">
        <v>74</v>
      </c>
      <c r="B38" s="15" t="s">
        <v>75</v>
      </c>
      <c r="C38" s="15" t="s">
        <v>40</v>
      </c>
      <c r="D38" s="16">
        <v>1</v>
      </c>
      <c r="E38" s="16">
        <v>200</v>
      </c>
      <c r="F38" s="13">
        <f t="shared" si="1"/>
        <v>200</v>
      </c>
    </row>
    <row r="39" ht="20" customHeight="1" spans="1:6">
      <c r="A39" s="15" t="s">
        <v>76</v>
      </c>
      <c r="B39" s="15" t="s">
        <v>77</v>
      </c>
      <c r="C39" s="15" t="s">
        <v>51</v>
      </c>
      <c r="D39" s="16">
        <v>35</v>
      </c>
      <c r="E39" s="16">
        <v>11</v>
      </c>
      <c r="F39" s="13">
        <f t="shared" si="1"/>
        <v>385</v>
      </c>
    </row>
    <row r="40" ht="20" customHeight="1" spans="1:6">
      <c r="A40" s="15" t="s">
        <v>52</v>
      </c>
      <c r="B40" s="15" t="s">
        <v>53</v>
      </c>
      <c r="C40" s="15" t="s">
        <v>40</v>
      </c>
      <c r="D40" s="16">
        <v>47</v>
      </c>
      <c r="E40" s="16">
        <v>14.85</v>
      </c>
      <c r="F40" s="13">
        <f t="shared" ref="F40:F45" si="2">D40*E40</f>
        <v>697.95</v>
      </c>
    </row>
    <row r="41" ht="20" customHeight="1" spans="1:6">
      <c r="A41" s="15" t="s">
        <v>78</v>
      </c>
      <c r="B41" s="15" t="s">
        <v>79</v>
      </c>
      <c r="C41" s="15" t="s">
        <v>40</v>
      </c>
      <c r="D41" s="16">
        <v>84</v>
      </c>
      <c r="E41" s="16">
        <v>140</v>
      </c>
      <c r="F41" s="13">
        <f t="shared" si="2"/>
        <v>11760</v>
      </c>
    </row>
    <row r="42" ht="20" customHeight="1" spans="1:6">
      <c r="A42" s="15" t="s">
        <v>80</v>
      </c>
      <c r="B42" s="15" t="s">
        <v>81</v>
      </c>
      <c r="C42" s="15" t="s">
        <v>40</v>
      </c>
      <c r="D42" s="16">
        <v>21</v>
      </c>
      <c r="E42" s="16">
        <v>22</v>
      </c>
      <c r="F42" s="13">
        <f t="shared" si="2"/>
        <v>462</v>
      </c>
    </row>
    <row r="43" ht="20" customHeight="1" spans="1:6">
      <c r="A43" s="15" t="s">
        <v>68</v>
      </c>
      <c r="B43" s="15" t="s">
        <v>69</v>
      </c>
      <c r="C43" s="15" t="s">
        <v>40</v>
      </c>
      <c r="D43" s="16">
        <v>2</v>
      </c>
      <c r="E43" s="16">
        <v>38.5</v>
      </c>
      <c r="F43" s="13">
        <f t="shared" si="2"/>
        <v>77</v>
      </c>
    </row>
    <row r="44" ht="20" customHeight="1" spans="1:6">
      <c r="A44" s="15" t="s">
        <v>64</v>
      </c>
      <c r="B44" s="15" t="s">
        <v>65</v>
      </c>
      <c r="C44" s="15" t="s">
        <v>40</v>
      </c>
      <c r="D44" s="16">
        <v>60</v>
      </c>
      <c r="E44" s="16">
        <v>20.24</v>
      </c>
      <c r="F44" s="13">
        <f t="shared" si="2"/>
        <v>1214.4</v>
      </c>
    </row>
    <row r="45" ht="20" customHeight="1" spans="1:6">
      <c r="A45" s="15" t="s">
        <v>54</v>
      </c>
      <c r="B45" s="15" t="s">
        <v>55</v>
      </c>
      <c r="C45" s="15" t="s">
        <v>40</v>
      </c>
      <c r="D45" s="16">
        <v>252</v>
      </c>
      <c r="E45" s="16">
        <v>2.75</v>
      </c>
      <c r="F45" s="13">
        <f t="shared" si="2"/>
        <v>693</v>
      </c>
    </row>
    <row r="46" ht="20" customHeight="1" spans="1:6">
      <c r="A46" s="17" t="s">
        <v>15</v>
      </c>
      <c r="B46" s="18"/>
      <c r="C46" s="18"/>
      <c r="D46" s="18"/>
      <c r="E46" s="19"/>
      <c r="F46" s="20">
        <f>SUM(F10:F45)</f>
        <v>50041.55</v>
      </c>
    </row>
  </sheetData>
  <mergeCells count="14">
    <mergeCell ref="A1:F1"/>
    <mergeCell ref="B2:C2"/>
    <mergeCell ref="E2:F2"/>
    <mergeCell ref="A3:B3"/>
    <mergeCell ref="C3:F3"/>
    <mergeCell ref="A4:B4"/>
    <mergeCell ref="C4:F4"/>
    <mergeCell ref="C5:F5"/>
    <mergeCell ref="C6:F6"/>
    <mergeCell ref="A7:B7"/>
    <mergeCell ref="C7:F7"/>
    <mergeCell ref="A8:B8"/>
    <mergeCell ref="C8:F8"/>
    <mergeCell ref="A46:E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小mi</dc:creator>
  <cp:lastModifiedBy>周伟</cp:lastModifiedBy>
  <dcterms:created xsi:type="dcterms:W3CDTF">2020-06-01T14:04:00Z</dcterms:created>
  <dcterms:modified xsi:type="dcterms:W3CDTF">2026-06-11T10:13:56Z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2052-12.1.26016.26016</vt:lpwstr>
  </property>
  <property fmtid="{D5CDD505-2E9C-101B-9397-08002B2CF9AE}" pid="3" name="ICV">
    <vt:lpwstr>07FE33A8E8BA4472964711F8ED485BD2</vt:lpwstr>
  </property>
  <property fmtid="{D5CDD505-2E9C-101B-9397-08002B2CF9AE}" pid="4" name="CalculationRule">
    <vt:i4>0</vt:i4>
  </property>
</Properties>
</file>